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70" windowWidth="27495" windowHeight="11700"/>
  </bookViews>
  <sheets>
    <sheet name="источники" sheetId="1" r:id="rId1"/>
  </sheets>
  <definedNames>
    <definedName name="_xlnm.Print_Area" localSheetId="0">источники!$A$1:$C$37</definedName>
  </definedNames>
  <calcPr calcId="145621"/>
</workbook>
</file>

<file path=xl/calcChain.xml><?xml version="1.0" encoding="utf-8"?>
<calcChain xmlns="http://schemas.openxmlformats.org/spreadsheetml/2006/main">
  <c r="C28" i="1" l="1"/>
  <c r="C23" i="1" s="1"/>
  <c r="C20" i="1"/>
  <c r="C17" i="1"/>
  <c r="C14" i="1"/>
  <c r="C13" i="1" l="1"/>
  <c r="C12" i="1" s="1"/>
</calcChain>
</file>

<file path=xl/sharedStrings.xml><?xml version="1.0" encoding="utf-8"?>
<sst xmlns="http://schemas.openxmlformats.org/spreadsheetml/2006/main" count="55" uniqueCount="55">
  <si>
    <t>Приложение 6</t>
  </si>
  <si>
    <t>к Закону Республики Саха (Якутия)</t>
  </si>
  <si>
    <t>"Об исполнении государственного бюджета</t>
  </si>
  <si>
    <t>Республики Саха (Якутия) за 2024 год"</t>
  </si>
  <si>
    <t xml:space="preserve">Исполнение государственного бюджета Республики Саха (Якутия)                                                                                                                          </t>
  </si>
  <si>
    <t xml:space="preserve">  за 2024 год по источникам внутреннего финансирования дефицита</t>
  </si>
  <si>
    <t>(тыс. рублей)</t>
  </si>
  <si>
    <t>Код</t>
  </si>
  <si>
    <t>Наименование кода администратора, группы, подгруппы, статьи, подстатьи, элемента, программы (подпрограммы), кода экономической классификации источников внутреннего финансирования дефицитов бюджетов</t>
  </si>
  <si>
    <t>Исполнено</t>
  </si>
  <si>
    <t>00090000000000000000</t>
  </si>
  <si>
    <t>Источники финансирования дефицита бюджетов - всего</t>
  </si>
  <si>
    <t>00001000000000000000</t>
  </si>
  <si>
    <t xml:space="preserve">Источники внутреннего финансирования дефицита бюджетов </t>
  </si>
  <si>
    <t>00001010000000000000</t>
  </si>
  <si>
    <t>Государственные ценные бумаги</t>
  </si>
  <si>
    <t>00001010000000000700</t>
  </si>
  <si>
    <t>Выпуск государственных ценных бумаг</t>
  </si>
  <si>
    <t>00001010000000000800</t>
  </si>
  <si>
    <t>Погашение государственных ценных бумаг</t>
  </si>
  <si>
    <t>00001020000000000000</t>
  </si>
  <si>
    <t>Кредиты кредитных организаций в валюте  Российской Федерации</t>
  </si>
  <si>
    <t>00001020000000000700</t>
  </si>
  <si>
    <t>Получение кредитов от кредитных организаций</t>
  </si>
  <si>
    <t>00001020000000000800</t>
  </si>
  <si>
    <t>Погашение кредитов, предоставленных кредитными организациями</t>
  </si>
  <si>
    <t>00001030000000000000</t>
  </si>
  <si>
    <t>Бюджетные кредиты от других бюджетов бюджетной системы РФ</t>
  </si>
  <si>
    <t>00001030000000000700</t>
  </si>
  <si>
    <t>Получение кредитов от других бюджетов бюджетной системы РФ</t>
  </si>
  <si>
    <t>00001030000000000800</t>
  </si>
  <si>
    <t>Погашение кредитов, полученных от других бюджетов бюджетной системы РФ</t>
  </si>
  <si>
    <t>00001060000000000000</t>
  </si>
  <si>
    <t>Иные источники внутреннего финансирования  дефицитов бюджетов</t>
  </si>
  <si>
    <t xml:space="preserve"> 00001060300000000000</t>
  </si>
  <si>
    <t>Курсовая разница</t>
  </si>
  <si>
    <t>00001060100000000000</t>
  </si>
  <si>
    <t>Акции и иные формы участия в капитале,  находящиеся в государственной и муниципальной  собственности</t>
  </si>
  <si>
    <t>00001060200020000310</t>
  </si>
  <si>
    <t>Выплаты на приобретение государственных запасов драгоценных металлов и драгоценных камней в собственность РС (Я)</t>
  </si>
  <si>
    <t>00001060400000000000</t>
  </si>
  <si>
    <t>Исполнение государственных и муниципальных гарантий</t>
  </si>
  <si>
    <t>00001060500000000000</t>
  </si>
  <si>
    <t>Бюджетные кредиты, предоставленные внутри  страны в валюте Российской Федерации</t>
  </si>
  <si>
    <t>00001060500000000500</t>
  </si>
  <si>
    <t>Предоставление бюджетных кредитов</t>
  </si>
  <si>
    <t>00001060500000000600</t>
  </si>
  <si>
    <t>Возврат бюджетных кредитов</t>
  </si>
  <si>
    <t>00001060800000000000</t>
  </si>
  <si>
    <t>Прочие бюджетные кредиты (ссуды) предоставленные внутри страны</t>
  </si>
  <si>
    <t>00001061000000000000</t>
  </si>
  <si>
    <t>Операции по управлению остатками средств на единых счетах бюджетов</t>
  </si>
  <si>
    <t>00001050000000000000</t>
  </si>
  <si>
    <t>Изменение остатков средств на счетах по учету  средств бюджета</t>
  </si>
  <si>
    <t>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</si>
</sst>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#,##0.0"/>
  </numFmts>
  <fonts count="8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30">
    <xf numFmtId="0" fontId="1" fillId="0" borderId="0" xfId="0" applyNumberFormat="1" applyFont="1" applyAlignment="1"/>
    <xf numFmtId="0" fontId="2" fillId="0" borderId="0" xfId="0" applyNumberFormat="1" applyFont="1" applyAlignment="1"/>
    <xf numFmtId="0" fontId="3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right" vertical="center" shrinkToFit="1"/>
    </xf>
    <xf numFmtId="165" fontId="6" fillId="0" borderId="1" xfId="0" applyNumberFormat="1" applyFont="1" applyBorder="1" applyAlignment="1">
      <alignment horizontal="right" vertical="center" shrinkToFi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shrinkToFit="1"/>
    </xf>
    <xf numFmtId="164" fontId="6" fillId="2" borderId="1" xfId="0" applyNumberFormat="1" applyFont="1" applyFill="1" applyBorder="1" applyAlignment="1">
      <alignment horizontal="right" vertical="center" shrinkToFit="1"/>
    </xf>
    <xf numFmtId="164" fontId="7" fillId="2" borderId="1" xfId="0" applyNumberFormat="1" applyFont="1" applyFill="1" applyBorder="1" applyAlignment="1">
      <alignment horizontal="right" vertical="center" shrinkToFit="1"/>
    </xf>
    <xf numFmtId="4" fontId="7" fillId="2" borderId="1" xfId="0" applyNumberFormat="1" applyFont="1" applyFill="1" applyBorder="1" applyAlignment="1">
      <alignment horizontal="right" vertical="center" shrinkToFit="1"/>
    </xf>
    <xf numFmtId="165" fontId="7" fillId="2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shrinkToFit="1"/>
    </xf>
    <xf numFmtId="4" fontId="7" fillId="0" borderId="1" xfId="0" applyNumberFormat="1" applyFont="1" applyBorder="1" applyAlignment="1">
      <alignment horizontal="right" vertical="center" shrinkToFit="1"/>
    </xf>
    <xf numFmtId="164" fontId="6" fillId="2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shrinkToFit="1"/>
    </xf>
    <xf numFmtId="164" fontId="7" fillId="0" borderId="1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63000"/>
                <a:satMod val="300000"/>
              </a:schemeClr>
            </a:gs>
            <a:gs pos="100000">
              <a:schemeClr val="phClr">
                <a:tint val="8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6350">
          <a:solidFill>
            <a:schemeClr val="phClr">
              <a:shade val="95000"/>
              <a:satMod val="105000"/>
            </a:schemeClr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  <a:satMod val="350000"/>
              </a:schemeClr>
            </a:gs>
            <a:gs pos="40000">
              <a:schemeClr val="phClr">
                <a:tint val="5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2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"/>
  <sheetViews>
    <sheetView tabSelected="1" workbookViewId="0">
      <selection activeCell="D1" sqref="D1:D1048576"/>
    </sheetView>
  </sheetViews>
  <sheetFormatPr defaultColWidth="9" defaultRowHeight="18.75" x14ac:dyDescent="0.3"/>
  <cols>
    <col min="1" max="1" width="24.85546875" style="1" customWidth="1"/>
    <col min="2" max="2" width="64.85546875" style="1" customWidth="1"/>
    <col min="3" max="3" width="20.5703125" style="1" customWidth="1"/>
    <col min="4" max="256" width="9" style="2" bestFit="1" customWidth="1"/>
  </cols>
  <sheetData>
    <row r="1" spans="1:3" ht="21" customHeight="1" x14ac:dyDescent="0.3">
      <c r="C1" s="3" t="s">
        <v>0</v>
      </c>
    </row>
    <row r="2" spans="1:3" x14ac:dyDescent="0.3">
      <c r="A2" s="4"/>
      <c r="B2" s="4"/>
      <c r="C2" s="3" t="s">
        <v>1</v>
      </c>
    </row>
    <row r="3" spans="1:3" x14ac:dyDescent="0.3">
      <c r="A3" s="4"/>
      <c r="B3" s="4"/>
      <c r="C3" s="3" t="s">
        <v>2</v>
      </c>
    </row>
    <row r="4" spans="1:3" x14ac:dyDescent="0.3">
      <c r="A4" s="4"/>
      <c r="B4" s="4"/>
      <c r="C4" s="3" t="s">
        <v>3</v>
      </c>
    </row>
    <row r="5" spans="1:3" ht="17.25" customHeight="1" x14ac:dyDescent="0.3"/>
    <row r="6" spans="1:3" ht="17.25" customHeight="1" x14ac:dyDescent="0.3"/>
    <row r="7" spans="1:3" ht="18.75" customHeight="1" x14ac:dyDescent="0.3">
      <c r="A7" s="28" t="s">
        <v>4</v>
      </c>
      <c r="B7" s="28"/>
      <c r="C7" s="28"/>
    </row>
    <row r="8" spans="1:3" ht="18.75" customHeight="1" x14ac:dyDescent="0.3">
      <c r="A8" s="28" t="s">
        <v>5</v>
      </c>
      <c r="B8" s="28"/>
      <c r="C8" s="28"/>
    </row>
    <row r="9" spans="1:3" ht="15" customHeight="1" x14ac:dyDescent="0.3">
      <c r="A9" s="5"/>
      <c r="B9" s="5"/>
      <c r="C9" s="5"/>
    </row>
    <row r="10" spans="1:3" x14ac:dyDescent="0.3">
      <c r="C10" s="6" t="s">
        <v>6</v>
      </c>
    </row>
    <row r="11" spans="1:3" ht="75" customHeight="1" x14ac:dyDescent="0.25">
      <c r="A11" s="7" t="s">
        <v>7</v>
      </c>
      <c r="B11" s="7" t="s">
        <v>8</v>
      </c>
      <c r="C11" s="7" t="s">
        <v>9</v>
      </c>
    </row>
    <row r="12" spans="1:3" ht="15.75" x14ac:dyDescent="0.25">
      <c r="A12" s="8" t="s">
        <v>10</v>
      </c>
      <c r="B12" s="9" t="s">
        <v>11</v>
      </c>
      <c r="C12" s="10">
        <f>C13+C33</f>
        <v>20903702.030000001</v>
      </c>
    </row>
    <row r="13" spans="1:3" ht="31.5" x14ac:dyDescent="0.25">
      <c r="A13" s="8" t="s">
        <v>12</v>
      </c>
      <c r="B13" s="9" t="s">
        <v>13</v>
      </c>
      <c r="C13" s="11">
        <f>C14+C17+C23+C20</f>
        <v>344506.53000000049</v>
      </c>
    </row>
    <row r="14" spans="1:3" ht="15.75" x14ac:dyDescent="0.25">
      <c r="A14" s="12" t="s">
        <v>14</v>
      </c>
      <c r="B14" s="13" t="s">
        <v>15</v>
      </c>
      <c r="C14" s="10">
        <f>C15+C16</f>
        <v>0</v>
      </c>
    </row>
    <row r="15" spans="1:3" ht="15.75" x14ac:dyDescent="0.25">
      <c r="A15" s="14" t="s">
        <v>16</v>
      </c>
      <c r="B15" s="15" t="s">
        <v>17</v>
      </c>
      <c r="C15" s="16">
        <v>6800000</v>
      </c>
    </row>
    <row r="16" spans="1:3" ht="15.75" x14ac:dyDescent="0.25">
      <c r="A16" s="14" t="s">
        <v>18</v>
      </c>
      <c r="B16" s="15" t="s">
        <v>19</v>
      </c>
      <c r="C16" s="16">
        <v>-6800000</v>
      </c>
    </row>
    <row r="17" spans="1:3" ht="31.5" x14ac:dyDescent="0.25">
      <c r="A17" s="12" t="s">
        <v>20</v>
      </c>
      <c r="B17" s="13" t="s">
        <v>21</v>
      </c>
      <c r="C17" s="17">
        <f>C18+C19</f>
        <v>0</v>
      </c>
    </row>
    <row r="18" spans="1:3" ht="15.75" x14ac:dyDescent="0.25">
      <c r="A18" s="14" t="s">
        <v>22</v>
      </c>
      <c r="B18" s="15" t="s">
        <v>23</v>
      </c>
      <c r="C18" s="18">
        <v>500000</v>
      </c>
    </row>
    <row r="19" spans="1:3" ht="31.5" x14ac:dyDescent="0.25">
      <c r="A19" s="14" t="s">
        <v>24</v>
      </c>
      <c r="B19" s="15" t="s">
        <v>25</v>
      </c>
      <c r="C19" s="19">
        <v>-500000</v>
      </c>
    </row>
    <row r="20" spans="1:3" ht="31.5" x14ac:dyDescent="0.25">
      <c r="A20" s="12" t="s">
        <v>26</v>
      </c>
      <c r="B20" s="13" t="s">
        <v>27</v>
      </c>
      <c r="C20" s="10">
        <f>C21+C22</f>
        <v>596785.73000000045</v>
      </c>
    </row>
    <row r="21" spans="1:3" ht="31.5" x14ac:dyDescent="0.25">
      <c r="A21" s="14" t="s">
        <v>28</v>
      </c>
      <c r="B21" s="15" t="s">
        <v>29</v>
      </c>
      <c r="C21" s="20">
        <v>13355100</v>
      </c>
    </row>
    <row r="22" spans="1:3" ht="31.5" x14ac:dyDescent="0.25">
      <c r="A22" s="14" t="s">
        <v>30</v>
      </c>
      <c r="B22" s="15" t="s">
        <v>31</v>
      </c>
      <c r="C22" s="16">
        <v>-12758314.27</v>
      </c>
    </row>
    <row r="23" spans="1:3" ht="31.5" x14ac:dyDescent="0.25">
      <c r="A23" s="8" t="s">
        <v>32</v>
      </c>
      <c r="B23" s="9" t="s">
        <v>33</v>
      </c>
      <c r="C23" s="11">
        <f>C25+C26+C27+C28+C31+C32+C24</f>
        <v>-252279.19999999995</v>
      </c>
    </row>
    <row r="24" spans="1:3" ht="15.75" x14ac:dyDescent="0.25">
      <c r="A24" s="21" t="s">
        <v>34</v>
      </c>
      <c r="B24" s="22" t="s">
        <v>35</v>
      </c>
      <c r="C24" s="11"/>
    </row>
    <row r="25" spans="1:3" ht="31.5" x14ac:dyDescent="0.25">
      <c r="A25" s="21" t="s">
        <v>36</v>
      </c>
      <c r="B25" s="22" t="s">
        <v>37</v>
      </c>
      <c r="C25" s="23"/>
    </row>
    <row r="26" spans="1:3" ht="47.25" x14ac:dyDescent="0.25">
      <c r="A26" s="21" t="s">
        <v>38</v>
      </c>
      <c r="B26" s="22" t="s">
        <v>39</v>
      </c>
      <c r="C26" s="24">
        <v>-1458.2</v>
      </c>
    </row>
    <row r="27" spans="1:3" ht="15.75" x14ac:dyDescent="0.25">
      <c r="A27" s="14" t="s">
        <v>40</v>
      </c>
      <c r="B27" s="15" t="s">
        <v>41</v>
      </c>
      <c r="C27" s="25"/>
    </row>
    <row r="28" spans="1:3" ht="31.5" x14ac:dyDescent="0.25">
      <c r="A28" s="21" t="s">
        <v>42</v>
      </c>
      <c r="B28" s="22" t="s">
        <v>43</v>
      </c>
      <c r="C28" s="11">
        <f>C29+C30</f>
        <v>-750821</v>
      </c>
    </row>
    <row r="29" spans="1:3" ht="15.75" x14ac:dyDescent="0.25">
      <c r="A29" s="21" t="s">
        <v>44</v>
      </c>
      <c r="B29" s="22" t="s">
        <v>45</v>
      </c>
      <c r="C29" s="26">
        <v>-5908000</v>
      </c>
    </row>
    <row r="30" spans="1:3" ht="15.75" x14ac:dyDescent="0.25">
      <c r="A30" s="21" t="s">
        <v>46</v>
      </c>
      <c r="B30" s="22" t="s">
        <v>47</v>
      </c>
      <c r="C30" s="26">
        <v>5157179</v>
      </c>
    </row>
    <row r="31" spans="1:3" ht="31.5" x14ac:dyDescent="0.25">
      <c r="A31" s="21" t="s">
        <v>48</v>
      </c>
      <c r="B31" s="22" t="s">
        <v>49</v>
      </c>
      <c r="C31" s="27"/>
    </row>
    <row r="32" spans="1:3" ht="31.5" x14ac:dyDescent="0.25">
      <c r="A32" s="21" t="s">
        <v>50</v>
      </c>
      <c r="B32" s="22" t="s">
        <v>51</v>
      </c>
      <c r="C32" s="27">
        <v>500000</v>
      </c>
    </row>
    <row r="33" spans="1:3" ht="31.5" x14ac:dyDescent="0.25">
      <c r="A33" s="8" t="s">
        <v>52</v>
      </c>
      <c r="B33" s="9" t="s">
        <v>53</v>
      </c>
      <c r="C33" s="10">
        <v>20559195.5</v>
      </c>
    </row>
    <row r="36" spans="1:3" x14ac:dyDescent="0.3">
      <c r="A36" s="29" t="s">
        <v>54</v>
      </c>
      <c r="B36" s="29"/>
      <c r="C36" s="29"/>
    </row>
  </sheetData>
  <mergeCells count="3">
    <mergeCell ref="A7:C7"/>
    <mergeCell ref="A8:C8"/>
    <mergeCell ref="A36:C36"/>
  </mergeCells>
  <pageMargins left="0.98425196850393704" right="0.51181102362204722" top="0.51181102362204722" bottom="0.51181102362204722" header="0.31496062992125984" footer="0.31496062992125984"/>
  <pageSetup paperSize="9" scale="77" fitToHeight="0" orientation="portrait" r:id="rId1"/>
  <headerFooter>
    <oddHeader>&amp;C&amp;10&amp;"Arial Cyr,Regular"&amp;P&amp;12&amp;"-,Regular"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Мещерякова Елена Петровна</cp:lastModifiedBy>
  <cp:lastPrinted>2025-04-07T00:55:29Z</cp:lastPrinted>
  <dcterms:created xsi:type="dcterms:W3CDTF">2008-04-15T11:31:29Z</dcterms:created>
  <dcterms:modified xsi:type="dcterms:W3CDTF">2025-04-07T00:55:36Z</dcterms:modified>
</cp:coreProperties>
</file>